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23" i="11" l="1"/>
  <c r="E7" i="12" l="1"/>
  <c r="E23" i="6" l="1"/>
  <c r="E7" i="3" l="1"/>
  <c r="E8" i="3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<sst xmlns="http://schemas.openxmlformats.org/spreadsheetml/2006/main" count="912" uniqueCount="19">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</sst>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1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I15" sqref="I15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5" ht="26.25" customHeight="1" x14ac:dyDescent="0.2">
      <c r="A4" s="68"/>
      <c r="B4" s="68"/>
      <c r="C4" s="68"/>
      <c r="D4" s="39" t="s">
        <v>15</v>
      </c>
      <c r="E4" s="1" t="s">
        <v>5</v>
      </c>
    </row>
    <row r="5" spans="1:5" ht="14.25" customHeight="1" thickBot="1" x14ac:dyDescent="0.25">
      <c r="A5" s="69"/>
      <c r="B5" s="69"/>
      <c r="C5" s="69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44197</v>
      </c>
      <c r="D7" s="60">
        <v>17.8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44198</v>
      </c>
      <c r="D8" s="60">
        <v>28.06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44199</v>
      </c>
      <c r="D9" s="60">
        <v>26.11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44200</v>
      </c>
      <c r="D10" s="60">
        <v>22.94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44201</v>
      </c>
      <c r="D11" s="60">
        <v>31.44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44202</v>
      </c>
      <c r="D12" s="60">
        <v>29.65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44203</v>
      </c>
      <c r="D13" s="60">
        <v>42.69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44204</v>
      </c>
      <c r="D14" s="60">
        <v>17.829999999999998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44205</v>
      </c>
      <c r="D15" s="60">
        <v>15.59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44206</v>
      </c>
      <c r="D16" s="60">
        <v>14.54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44207</v>
      </c>
      <c r="D17" s="60">
        <v>14.51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44208</v>
      </c>
      <c r="D18" s="60">
        <v>14.51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44209</v>
      </c>
      <c r="D19" s="60">
        <v>14.52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44210</v>
      </c>
      <c r="D20" s="60">
        <v>14.51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44211</v>
      </c>
      <c r="D21" s="60">
        <v>25.52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44212</v>
      </c>
      <c r="D22" s="60">
        <v>19.78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44213</v>
      </c>
      <c r="D23" s="60">
        <v>42.59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44214</v>
      </c>
      <c r="D24" s="60">
        <v>28.88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44215</v>
      </c>
      <c r="D25" s="60">
        <v>34.68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44216</v>
      </c>
      <c r="D26" s="60">
        <v>47.25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44217</v>
      </c>
      <c r="D27" s="60">
        <v>44.15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44218</v>
      </c>
      <c r="D28" s="60">
        <v>54.09</v>
      </c>
      <c r="E28" s="16">
        <f t="shared" si="0"/>
        <v>1.0818000000000001</v>
      </c>
    </row>
    <row r="29" spans="1:5" x14ac:dyDescent="0.2">
      <c r="A29" s="15" t="s">
        <v>14</v>
      </c>
      <c r="B29" s="4" t="s">
        <v>6</v>
      </c>
      <c r="C29" s="3">
        <f t="shared" si="1"/>
        <v>44219</v>
      </c>
      <c r="D29" s="60">
        <v>53.89</v>
      </c>
      <c r="E29" s="16">
        <f t="shared" si="0"/>
        <v>1.0778000000000001</v>
      </c>
    </row>
    <row r="30" spans="1:5" x14ac:dyDescent="0.2">
      <c r="A30" s="15" t="s">
        <v>14</v>
      </c>
      <c r="B30" s="4" t="s">
        <v>6</v>
      </c>
      <c r="C30" s="3">
        <f t="shared" si="1"/>
        <v>44220</v>
      </c>
      <c r="D30" s="60">
        <v>18.18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44221</v>
      </c>
      <c r="D31" s="60">
        <v>14.59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44222</v>
      </c>
      <c r="D32" s="60">
        <v>26.47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44223</v>
      </c>
      <c r="D33" s="60">
        <v>27.38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44224</v>
      </c>
      <c r="D34" s="60">
        <v>14.96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44225</v>
      </c>
      <c r="D35" s="60">
        <v>27.4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44226</v>
      </c>
      <c r="D36" s="60">
        <v>40.82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44227</v>
      </c>
      <c r="D37" s="60">
        <v>51.07</v>
      </c>
      <c r="E37" s="16">
        <f t="shared" si="0"/>
        <v>1.0214000000000001</v>
      </c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COUNT(D7:D37)</f>
        <v>31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3</v>
      </c>
    </row>
    <row r="41" spans="1:7" x14ac:dyDescent="0.2">
      <c r="A41" s="73" t="s">
        <v>10</v>
      </c>
      <c r="B41" s="74"/>
      <c r="C41" s="74"/>
      <c r="D41" s="75"/>
      <c r="E41" s="17">
        <f>COUNT(E7:E37)</f>
        <v>3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28.270967741935486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E36" sqref="E36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44228</v>
      </c>
      <c r="D7" s="60">
        <v>37.130000000000003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44229</v>
      </c>
      <c r="D8" s="60">
        <v>17.579999999999998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44230</v>
      </c>
      <c r="D9" s="60">
        <v>25.14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44231</v>
      </c>
      <c r="D10" s="60">
        <v>28.25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44232</v>
      </c>
      <c r="D11" s="60">
        <v>30.5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44233</v>
      </c>
      <c r="D12" s="60">
        <v>20.92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44234</v>
      </c>
      <c r="D13" s="60">
        <v>25.87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44235</v>
      </c>
      <c r="D14" s="60">
        <v>14.91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44236</v>
      </c>
      <c r="D15" s="60">
        <v>14.51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44237</v>
      </c>
      <c r="D16" s="60">
        <v>18.87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44238</v>
      </c>
      <c r="D17" s="60">
        <v>23.51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44239</v>
      </c>
      <c r="D18" s="60">
        <v>35.93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44240</v>
      </c>
      <c r="D19" s="60">
        <v>15.26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44241</v>
      </c>
      <c r="D20" s="60">
        <v>20.12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44242</v>
      </c>
      <c r="D21" s="60">
        <v>25.5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44243</v>
      </c>
      <c r="D22" s="60">
        <v>19.579999999999998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44244</v>
      </c>
      <c r="D23" s="60">
        <v>19.8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44245</v>
      </c>
      <c r="D24" s="60">
        <v>37.65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44246</v>
      </c>
      <c r="D25" s="60">
        <v>41.13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44247</v>
      </c>
      <c r="D26" s="60">
        <v>23.86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44248</v>
      </c>
      <c r="D27" s="60">
        <v>35.31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44249</v>
      </c>
      <c r="D28" s="60">
        <v>35.67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44250</v>
      </c>
      <c r="D29" s="60">
        <v>31.19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44251</v>
      </c>
      <c r="D30" s="60">
        <v>53.1</v>
      </c>
      <c r="E30" s="16">
        <f t="shared" si="0"/>
        <v>1.0620000000000001</v>
      </c>
    </row>
    <row r="31" spans="1:5" x14ac:dyDescent="0.2">
      <c r="A31" s="15" t="s">
        <v>14</v>
      </c>
      <c r="B31" s="4" t="s">
        <v>6</v>
      </c>
      <c r="C31" s="48">
        <f t="shared" si="1"/>
        <v>44252</v>
      </c>
      <c r="D31" s="60">
        <v>40.450000000000003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44253</v>
      </c>
      <c r="D32" s="60">
        <v>48.93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44254</v>
      </c>
      <c r="D33" s="60">
        <v>56.07</v>
      </c>
      <c r="E33" s="16">
        <f t="shared" si="0"/>
        <v>1.1214</v>
      </c>
    </row>
    <row r="34" spans="1:5" x14ac:dyDescent="0.2">
      <c r="A34" s="15" t="s">
        <v>14</v>
      </c>
      <c r="B34" s="4" t="s">
        <v>6</v>
      </c>
      <c r="C34" s="48">
        <f t="shared" si="1"/>
        <v>44255</v>
      </c>
      <c r="D34" s="60">
        <v>59.4</v>
      </c>
      <c r="E34" s="16">
        <f t="shared" si="0"/>
        <v>1.1879999999999999</v>
      </c>
    </row>
    <row r="35" spans="1:5" x14ac:dyDescent="0.2">
      <c r="A35" s="15"/>
      <c r="B35" s="4"/>
      <c r="C35" s="48"/>
      <c r="D35" s="62"/>
      <c r="E35" s="16"/>
    </row>
    <row r="36" spans="1:5" x14ac:dyDescent="0.2">
      <c r="A36" s="73" t="s">
        <v>7</v>
      </c>
      <c r="B36" s="74"/>
      <c r="C36" s="74"/>
      <c r="D36" s="75"/>
      <c r="E36" s="17">
        <f>COUNT(D7:D35)</f>
        <v>28</v>
      </c>
    </row>
    <row r="37" spans="1:5" x14ac:dyDescent="0.2">
      <c r="A37" s="73" t="s">
        <v>8</v>
      </c>
      <c r="B37" s="74"/>
      <c r="C37" s="74"/>
      <c r="D37" s="75"/>
      <c r="E37" s="17">
        <f>'M1'!E38+'M2'!E36</f>
        <v>59</v>
      </c>
    </row>
    <row r="38" spans="1:5" x14ac:dyDescent="0.2">
      <c r="A38" s="73" t="s">
        <v>9</v>
      </c>
      <c r="B38" s="74"/>
      <c r="C38" s="74"/>
      <c r="D38" s="75"/>
      <c r="E38" s="17">
        <f>COUNT(E7:E35)</f>
        <v>3</v>
      </c>
    </row>
    <row r="39" spans="1:5" x14ac:dyDescent="0.2">
      <c r="A39" s="73" t="s">
        <v>10</v>
      </c>
      <c r="B39" s="74"/>
      <c r="C39" s="74"/>
      <c r="D39" s="75"/>
      <c r="E39" s="17">
        <f>'M1'!E40+'M2'!E38</f>
        <v>6</v>
      </c>
    </row>
    <row r="40" spans="1:5" x14ac:dyDescent="0.2">
      <c r="A40" s="73" t="s">
        <v>11</v>
      </c>
      <c r="B40" s="74"/>
      <c r="C40" s="74"/>
      <c r="D40" s="75"/>
      <c r="E40" s="18">
        <f>AVERAGE(D7:D35)</f>
        <v>30.576428571428572</v>
      </c>
    </row>
    <row r="41" spans="1:5" ht="13.5" thickBot="1" x14ac:dyDescent="0.25">
      <c r="A41" s="70" t="s">
        <v>12</v>
      </c>
      <c r="B41" s="71"/>
      <c r="C41" s="71"/>
      <c r="D41" s="72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H21" sqref="H21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44256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44257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44258</v>
      </c>
      <c r="D9" s="60">
        <v>25.26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44259</v>
      </c>
      <c r="D10" s="60">
        <v>36.020000000000003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44260</v>
      </c>
      <c r="D11" s="60">
        <v>39.729999999999997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44261</v>
      </c>
      <c r="D12" s="60">
        <v>36.75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44262</v>
      </c>
      <c r="D13" s="60">
        <v>20.78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44263</v>
      </c>
      <c r="D14" s="60">
        <v>15.88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44264</v>
      </c>
      <c r="D15" s="60">
        <v>28.56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44265</v>
      </c>
      <c r="D16" s="60">
        <v>34.369999999999997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44266</v>
      </c>
      <c r="D17" s="60">
        <v>25.32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44267</v>
      </c>
      <c r="D18" s="60">
        <v>16.16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44268</v>
      </c>
      <c r="D19" s="60">
        <v>33.78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44269</v>
      </c>
      <c r="D20" s="60">
        <v>46.47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44270</v>
      </c>
      <c r="D21" s="60">
        <v>46.71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44271</v>
      </c>
      <c r="D22" s="60">
        <v>44.41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44272</v>
      </c>
      <c r="D23" s="60">
        <v>17.940000000000001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44273</v>
      </c>
      <c r="D24" s="60">
        <v>14.52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44274</v>
      </c>
      <c r="D25" s="60">
        <v>14.5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44275</v>
      </c>
      <c r="D26" s="60">
        <v>34.5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44276</v>
      </c>
      <c r="D27" s="60">
        <v>24.46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44277</v>
      </c>
      <c r="D28" s="60">
        <v>17.18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44278</v>
      </c>
      <c r="D29" s="60">
        <v>16.09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44279</v>
      </c>
      <c r="D30" s="60">
        <v>16.600000000000001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44280</v>
      </c>
      <c r="D31" s="60">
        <v>14.95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44281</v>
      </c>
      <c r="D32" s="60">
        <v>21.83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44282</v>
      </c>
      <c r="D33" s="60">
        <v>16.11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44283</v>
      </c>
      <c r="D34" s="60">
        <v>32.11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44284</v>
      </c>
      <c r="D35" s="60">
        <v>35.479999999999997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44285</v>
      </c>
      <c r="D36" s="60">
        <v>20.66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44286</v>
      </c>
      <c r="D37" s="60">
        <v>22.3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29</v>
      </c>
    </row>
    <row r="39" spans="1:5" x14ac:dyDescent="0.2">
      <c r="A39" s="73" t="s">
        <v>8</v>
      </c>
      <c r="B39" s="74"/>
      <c r="C39" s="74"/>
      <c r="D39" s="75"/>
      <c r="E39" s="17">
        <f>'M2'!E37+'M3'!E38</f>
        <v>88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'M2'!E39+'M3'!E40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26.532068965517247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93.548387096774192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topLeftCell="A15" workbookViewId="0">
      <selection activeCell="F43" sqref="F43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44287</v>
      </c>
      <c r="D7" s="60">
        <v>33.93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44288</v>
      </c>
      <c r="D8" s="60">
        <v>25.31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44289</v>
      </c>
      <c r="D9" s="60">
        <v>29.36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44290</v>
      </c>
      <c r="D10" s="60">
        <v>21.47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44291</v>
      </c>
      <c r="D11" s="60">
        <v>16.899999999999999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44292</v>
      </c>
      <c r="D12" s="60">
        <v>14.73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44293</v>
      </c>
      <c r="D13" s="60">
        <v>32.78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44294</v>
      </c>
      <c r="D14" s="60">
        <v>24.02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44295</v>
      </c>
      <c r="D15" s="60">
        <v>18.7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44296</v>
      </c>
      <c r="D16" s="60">
        <v>14.93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44297</v>
      </c>
      <c r="D17" s="60">
        <v>22.89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44298</v>
      </c>
      <c r="D18" s="60">
        <v>23.12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44299</v>
      </c>
      <c r="D19" s="60">
        <v>20.43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44300</v>
      </c>
      <c r="D20" s="60">
        <v>38.159999999999997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44301</v>
      </c>
      <c r="D21" s="60">
        <v>19.600000000000001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44302</v>
      </c>
      <c r="D22" s="60">
        <v>14.78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44303</v>
      </c>
      <c r="D23" s="60">
        <v>18.739999999999998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44304</v>
      </c>
      <c r="D24" s="60">
        <v>21.51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44305</v>
      </c>
      <c r="D25" s="60">
        <v>17.2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44306</v>
      </c>
      <c r="D26" s="60">
        <v>16.100000000000001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44307</v>
      </c>
      <c r="D27" s="60">
        <v>19.61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44308</v>
      </c>
      <c r="D28" s="60">
        <v>19.88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44309</v>
      </c>
      <c r="D29" s="60">
        <v>18.559999999999999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44310</v>
      </c>
      <c r="D30" s="60">
        <v>24.93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44311</v>
      </c>
      <c r="D31" s="60">
        <v>16.03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44312</v>
      </c>
      <c r="D32" s="60">
        <v>19.260000000000002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44313</v>
      </c>
      <c r="D33" s="60">
        <v>16.73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44314</v>
      </c>
      <c r="D34" s="60">
        <v>25.48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44315</v>
      </c>
      <c r="D35" s="60">
        <v>34.630000000000003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44316</v>
      </c>
      <c r="D36" s="60">
        <v>16.940000000000001</v>
      </c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'M3'!E39+'M4'!E37</f>
        <v>118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'M3'!E41+'M4'!E39</f>
        <v>6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21.890333333333334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G27" sqref="G27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44317</v>
      </c>
      <c r="D7" s="60">
        <v>20.92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44318</v>
      </c>
      <c r="D8" s="60">
        <v>34.74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44319</v>
      </c>
      <c r="D9" s="60">
        <v>33.58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44320</v>
      </c>
      <c r="D10" s="60">
        <v>17.079999999999998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44321</v>
      </c>
      <c r="D11" s="60">
        <v>14.56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44322</v>
      </c>
      <c r="D12" s="60">
        <v>14.51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44323</v>
      </c>
      <c r="D13" s="60">
        <v>22.68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44324</v>
      </c>
      <c r="D14" s="60">
        <v>21.42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44325</v>
      </c>
      <c r="D15" s="60">
        <v>15.7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44326</v>
      </c>
      <c r="D16" s="60">
        <v>14.56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44327</v>
      </c>
      <c r="D17" s="60">
        <v>14.92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44328</v>
      </c>
      <c r="D18" s="60">
        <v>14.56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44329</v>
      </c>
      <c r="D19" s="60">
        <v>18.38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44330</v>
      </c>
      <c r="D20" s="60">
        <v>22.1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44331</v>
      </c>
      <c r="D21" s="60">
        <v>21.84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44332</v>
      </c>
      <c r="D22" s="60">
        <v>20.260000000000002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44333</v>
      </c>
      <c r="D23" s="60">
        <v>19.37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44334</v>
      </c>
      <c r="D24" s="60">
        <v>15.06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44335</v>
      </c>
      <c r="D25" s="60">
        <v>14.51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44336</v>
      </c>
      <c r="D26" s="60">
        <v>18.23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44337</v>
      </c>
      <c r="D27" s="60">
        <v>14.99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44338</v>
      </c>
      <c r="D28" s="60">
        <v>14.51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44339</v>
      </c>
      <c r="D29" s="60">
        <v>14.94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44340</v>
      </c>
      <c r="D30" s="60">
        <v>17.059999999999999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44341</v>
      </c>
      <c r="D31" s="60">
        <v>15.03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44342</v>
      </c>
      <c r="D32" s="60">
        <v>14.53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44343</v>
      </c>
      <c r="D33" s="60">
        <v>14.51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44344</v>
      </c>
      <c r="D34" s="60">
        <v>16.010000000000002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44345</v>
      </c>
      <c r="D35" s="60">
        <v>15.56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44346</v>
      </c>
      <c r="D36" s="60">
        <v>14.62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44347</v>
      </c>
      <c r="D37" s="60">
        <v>14.51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'M4'!E38+'M5'!E38</f>
        <v>149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'M4'!E40+'M5'!E40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17.911290322580641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topLeftCell="A12" workbookViewId="0">
      <selection activeCell="G38" sqref="G38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44348</v>
      </c>
      <c r="D7" s="60">
        <v>14.51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44349</v>
      </c>
      <c r="D8" s="60">
        <v>14.51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44350</v>
      </c>
      <c r="D9" s="60">
        <v>16.34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44351</v>
      </c>
      <c r="D10" s="60">
        <v>21.74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44352</v>
      </c>
      <c r="D11" s="60">
        <v>18.170000000000002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44353</v>
      </c>
      <c r="D12" s="60">
        <v>18.649999999999999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44354</v>
      </c>
      <c r="D13" s="60">
        <v>21.66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44355</v>
      </c>
      <c r="D14" s="60">
        <v>15.36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44356</v>
      </c>
      <c r="D15" s="60">
        <v>17.73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44357</v>
      </c>
      <c r="D16" s="60">
        <v>11.74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44358</v>
      </c>
      <c r="D17" s="60">
        <v>18.87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44359</v>
      </c>
      <c r="D18" s="60">
        <v>18.61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44360</v>
      </c>
      <c r="D19" s="60">
        <v>14.95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44361</v>
      </c>
      <c r="D20" s="60">
        <v>14.51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44362</v>
      </c>
      <c r="D21" s="60">
        <v>14.51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44363</v>
      </c>
      <c r="D22" s="60">
        <v>14.51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44364</v>
      </c>
      <c r="D23" s="60">
        <v>14.5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44365</v>
      </c>
      <c r="D24" s="60">
        <v>14.51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44366</v>
      </c>
      <c r="D25" s="60">
        <v>35.159999999999997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44367</v>
      </c>
      <c r="D26" s="60">
        <v>17.149999999999999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44368</v>
      </c>
      <c r="D27" s="60">
        <v>11.99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44369</v>
      </c>
      <c r="D28" s="60">
        <v>15.09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44370</v>
      </c>
      <c r="D29" s="60">
        <v>12.81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44371</v>
      </c>
      <c r="D30" s="60">
        <v>12.58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44372</v>
      </c>
      <c r="D31" s="60">
        <v>27.59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44373</v>
      </c>
      <c r="D32" s="60">
        <v>18.13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44374</v>
      </c>
      <c r="D33" s="60">
        <v>18.91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44375</v>
      </c>
      <c r="D34" s="60">
        <v>9.81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44376</v>
      </c>
      <c r="D35" s="60">
        <v>19.399999999999999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44377</v>
      </c>
      <c r="D36" s="60">
        <v>9.99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'M5'!E39+'M6'!E37</f>
        <v>179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'M5'!E41+'M6'!E39</f>
        <v>6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16.799666666666663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topLeftCell="A4" workbookViewId="0">
      <selection activeCell="H35" sqref="H35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4" t="s">
        <v>18</v>
      </c>
      <c r="B1" s="65"/>
      <c r="C1" s="65"/>
      <c r="D1" s="65"/>
      <c r="E1" s="65"/>
    </row>
    <row r="2" spans="1:21" ht="13.5" thickBot="1" x14ac:dyDescent="0.25">
      <c r="A2" s="66"/>
      <c r="B2" s="65"/>
      <c r="C2" s="65"/>
      <c r="D2" s="65"/>
      <c r="E2" s="65"/>
    </row>
    <row r="3" spans="1:21" ht="38.25" x14ac:dyDescent="0.2">
      <c r="A3" s="67" t="s">
        <v>0</v>
      </c>
      <c r="B3" s="67" t="s">
        <v>1</v>
      </c>
      <c r="C3" s="67" t="s">
        <v>2</v>
      </c>
      <c r="D3" s="55" t="s">
        <v>3</v>
      </c>
      <c r="E3" s="55" t="s">
        <v>4</v>
      </c>
    </row>
    <row r="4" spans="1:21" ht="25.5" x14ac:dyDescent="0.2">
      <c r="A4" s="68"/>
      <c r="B4" s="68"/>
      <c r="C4" s="68"/>
      <c r="D4" s="43" t="s">
        <v>15</v>
      </c>
      <c r="E4" s="1" t="s">
        <v>5</v>
      </c>
    </row>
    <row r="5" spans="1:21" ht="15" thickBot="1" x14ac:dyDescent="0.25">
      <c r="A5" s="69"/>
      <c r="B5" s="69"/>
      <c r="C5" s="69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44378</v>
      </c>
      <c r="D7" s="60">
        <v>14.07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44379</v>
      </c>
      <c r="D8" s="60">
        <v>16.239999999999998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44380</v>
      </c>
      <c r="D9" s="60">
        <v>9.5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44381</v>
      </c>
      <c r="D10" s="60">
        <v>8.61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44382</v>
      </c>
      <c r="D11" s="60">
        <v>9.24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44383</v>
      </c>
      <c r="D12" s="60">
        <v>8.69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44384</v>
      </c>
      <c r="D13" s="60">
        <v>16.05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44385</v>
      </c>
      <c r="D14" s="60">
        <v>9.56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44386</v>
      </c>
      <c r="D15" s="60">
        <v>8.61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44387</v>
      </c>
      <c r="D16" s="60">
        <v>9.74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44388</v>
      </c>
      <c r="D17" s="60">
        <v>13.55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44389</v>
      </c>
      <c r="D18" s="60">
        <v>12.29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44390</v>
      </c>
      <c r="D19" s="60">
        <v>9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44391</v>
      </c>
      <c r="D20" s="60">
        <v>8.77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44392</v>
      </c>
      <c r="D21" s="60">
        <v>13.65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44393</v>
      </c>
      <c r="D22" s="60">
        <v>16.239999999999998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44394</v>
      </c>
      <c r="D23" s="60">
        <v>12.3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44395</v>
      </c>
      <c r="D24" s="60">
        <v>11.76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44396</v>
      </c>
      <c r="D25" s="60">
        <v>21.44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44397</v>
      </c>
      <c r="D26" s="60">
        <v>20.010000000000002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44398</v>
      </c>
      <c r="D27" s="60">
        <v>10.3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44399</v>
      </c>
      <c r="D28" s="60">
        <v>8.67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44400</v>
      </c>
      <c r="D29" s="60">
        <v>8.61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44401</v>
      </c>
      <c r="D30" s="60">
        <v>11.31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44402</v>
      </c>
      <c r="D31" s="60">
        <v>9.1199999999999992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44403</v>
      </c>
      <c r="D32" s="60">
        <v>8.6300000000000008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44404</v>
      </c>
      <c r="D33" s="60">
        <v>18.420000000000002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44405</v>
      </c>
      <c r="D34" s="60">
        <v>9.86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44406</v>
      </c>
      <c r="D35" s="60">
        <v>9.91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44407</v>
      </c>
      <c r="D36" s="60"/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44408</v>
      </c>
      <c r="D37" s="60">
        <v>23.09</v>
      </c>
      <c r="E37" s="49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30</v>
      </c>
    </row>
    <row r="39" spans="1:5" x14ac:dyDescent="0.2">
      <c r="A39" s="73" t="s">
        <v>8</v>
      </c>
      <c r="B39" s="74"/>
      <c r="C39" s="74"/>
      <c r="D39" s="75"/>
      <c r="E39" s="17">
        <f>'M6'!E38+'M7'!E38</f>
        <v>209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'M6'!E40+'M7'!E40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12.241333333333335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96.774193548387103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topLeftCell="A4" workbookViewId="0">
      <selection activeCell="D37" sqref="D7:D37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44409</v>
      </c>
      <c r="D7" s="60">
        <v>12.96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44410</v>
      </c>
      <c r="D8" s="60">
        <v>15.68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44411</v>
      </c>
      <c r="D9" s="60">
        <v>18.41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44412</v>
      </c>
      <c r="D10" s="60">
        <v>35.450000000000003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44413</v>
      </c>
      <c r="D11" s="60">
        <v>18.22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44414</v>
      </c>
      <c r="D12" s="60">
        <v>26.23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44415</v>
      </c>
      <c r="D13" s="60">
        <v>28.86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44416</v>
      </c>
      <c r="D14" s="60">
        <v>13.02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44417</v>
      </c>
      <c r="D15" s="60">
        <v>8.8800000000000008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44418</v>
      </c>
      <c r="D16" s="60">
        <v>15.35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44419</v>
      </c>
      <c r="D17" s="60">
        <v>20.59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44420</v>
      </c>
      <c r="D18" s="60">
        <v>18.09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44421</v>
      </c>
      <c r="D19" s="60">
        <v>12.48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44422</v>
      </c>
      <c r="D20" s="60">
        <v>12.98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44423</v>
      </c>
      <c r="D21" s="60">
        <v>10.72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44424</v>
      </c>
      <c r="D22" s="60">
        <v>15.8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44425</v>
      </c>
      <c r="D23" s="60">
        <v>11.9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44426</v>
      </c>
      <c r="D24" s="60">
        <v>19.46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44427</v>
      </c>
      <c r="D25" s="60">
        <v>19.760000000000002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44428</v>
      </c>
      <c r="D26" s="60">
        <v>15.54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44429</v>
      </c>
      <c r="D27" s="60">
        <v>9.33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44430</v>
      </c>
      <c r="D28" s="60">
        <v>14.08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44431</v>
      </c>
      <c r="D29" s="60">
        <v>17.809999999999999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44432</v>
      </c>
      <c r="D30" s="60">
        <v>4.25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44433</v>
      </c>
      <c r="D31" s="60">
        <v>8.68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44434</v>
      </c>
      <c r="D32" s="60">
        <v>17.02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44435</v>
      </c>
      <c r="D33" s="60">
        <v>24.53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44436</v>
      </c>
      <c r="D34" s="60">
        <v>20.309999999999999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44437</v>
      </c>
      <c r="D35" s="60">
        <v>13.56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44438</v>
      </c>
      <c r="D36" s="60">
        <v>10.6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44439</v>
      </c>
      <c r="D37" s="60">
        <v>8.8000000000000007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'M7'!E39+'M8'!E38</f>
        <v>240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'M7'!E41+'M8'!E40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16.10806451612903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workbookViewId="0">
      <selection activeCell="H14" sqref="H14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68"/>
      <c r="B4" s="68"/>
      <c r="C4" s="80"/>
      <c r="D4" s="43" t="s">
        <v>15</v>
      </c>
      <c r="E4" s="23" t="s">
        <v>5</v>
      </c>
    </row>
    <row r="5" spans="1:5" ht="15" thickBot="1" x14ac:dyDescent="0.25">
      <c r="A5" s="69"/>
      <c r="B5" s="69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44440</v>
      </c>
      <c r="D7" s="60">
        <v>17.559999999999999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44441</v>
      </c>
      <c r="D8" s="60">
        <v>17.38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44442</v>
      </c>
      <c r="D9" s="60">
        <v>11.54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44443</v>
      </c>
      <c r="D10" s="60">
        <v>9.27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44444</v>
      </c>
      <c r="D11" s="60">
        <v>13.25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44445</v>
      </c>
      <c r="D12" s="60">
        <v>11.15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44446</v>
      </c>
      <c r="D13" s="60">
        <v>12.61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44447</v>
      </c>
      <c r="D14" s="60">
        <v>14.05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44448</v>
      </c>
      <c r="D15" s="60">
        <v>10.119999999999999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44449</v>
      </c>
      <c r="D16" s="60">
        <v>14.63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44450</v>
      </c>
      <c r="D17" s="60">
        <v>13.94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44451</v>
      </c>
      <c r="D18" s="60">
        <v>29.27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44452</v>
      </c>
      <c r="D19" s="60">
        <v>28.65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44453</v>
      </c>
      <c r="D20" s="60">
        <v>37.94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44454</v>
      </c>
      <c r="D21" s="60">
        <v>39.770000000000003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44455</v>
      </c>
      <c r="D22" s="60">
        <v>32.200000000000003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44456</v>
      </c>
      <c r="D23" s="60">
        <v>29.27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44457</v>
      </c>
      <c r="D24" s="60">
        <v>26.02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44458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44459</v>
      </c>
      <c r="D26" s="60">
        <v>16.350000000000001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44460</v>
      </c>
      <c r="D27" s="60">
        <v>22.48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44461</v>
      </c>
      <c r="D28" s="60">
        <v>13.8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44462</v>
      </c>
      <c r="D29" s="60">
        <v>18.23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44463</v>
      </c>
      <c r="D30" s="60">
        <v>14.29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44464</v>
      </c>
      <c r="D31" s="60">
        <v>24.46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44465</v>
      </c>
      <c r="D32" s="60">
        <v>21.07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44466</v>
      </c>
      <c r="D33" s="60">
        <v>18.45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44467</v>
      </c>
      <c r="D34" s="60">
        <v>11.65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44468</v>
      </c>
      <c r="D35" s="60">
        <v>8.85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44469</v>
      </c>
      <c r="D36" s="60">
        <v>13.85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25">
        <f>COUNT(D7:D36)</f>
        <v>29</v>
      </c>
    </row>
    <row r="38" spans="1:5" x14ac:dyDescent="0.2">
      <c r="A38" s="73" t="s">
        <v>8</v>
      </c>
      <c r="B38" s="74"/>
      <c r="C38" s="74"/>
      <c r="D38" s="75"/>
      <c r="E38" s="25">
        <f>'M8'!E39+'M9'!E37</f>
        <v>269</v>
      </c>
    </row>
    <row r="39" spans="1:5" x14ac:dyDescent="0.2">
      <c r="A39" s="73" t="s">
        <v>9</v>
      </c>
      <c r="B39" s="74"/>
      <c r="C39" s="74"/>
      <c r="D39" s="75"/>
      <c r="E39" s="25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25">
        <f>'M8'!E41+'M9'!E39</f>
        <v>6</v>
      </c>
    </row>
    <row r="41" spans="1:5" x14ac:dyDescent="0.2">
      <c r="A41" s="73" t="s">
        <v>11</v>
      </c>
      <c r="B41" s="74"/>
      <c r="C41" s="74"/>
      <c r="D41" s="75"/>
      <c r="E41" s="26">
        <f>AVERAGE(D7:D36)</f>
        <v>19.03793103448276</v>
      </c>
    </row>
    <row r="42" spans="1:5" ht="13.5" thickBot="1" x14ac:dyDescent="0.25">
      <c r="A42" s="70" t="s">
        <v>12</v>
      </c>
      <c r="B42" s="71"/>
      <c r="C42" s="71"/>
      <c r="D42" s="72"/>
      <c r="E42" s="27">
        <f>(E37/30)*100</f>
        <v>96.666666666666671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H22" sqref="H22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63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44470</v>
      </c>
      <c r="D7" s="60">
        <v>16.72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44471</v>
      </c>
      <c r="D8" s="60">
        <v>22.65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44472</v>
      </c>
      <c r="D9" s="60">
        <v>10.24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44473</v>
      </c>
      <c r="D10" s="60">
        <v>8.61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44474</v>
      </c>
      <c r="D11" s="60">
        <v>17.760000000000002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44475</v>
      </c>
      <c r="D12" s="60">
        <v>17.93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44476</v>
      </c>
      <c r="D13" s="60">
        <v>17.809999999999999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44477</v>
      </c>
      <c r="D14" s="60">
        <v>22.53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44478</v>
      </c>
      <c r="D15" s="60">
        <v>14.59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44479</v>
      </c>
      <c r="D16" s="60">
        <v>13.75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44480</v>
      </c>
      <c r="D17" s="60">
        <v>34.99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44481</v>
      </c>
      <c r="D18" s="60">
        <v>21.9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44482</v>
      </c>
      <c r="D19" s="60">
        <v>9.86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44483</v>
      </c>
      <c r="D20" s="60">
        <v>12.1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44484</v>
      </c>
      <c r="D21" s="60">
        <v>16.28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44485</v>
      </c>
      <c r="D22" s="60">
        <v>17.71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44486</v>
      </c>
      <c r="D23" s="60">
        <v>16.84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44487</v>
      </c>
      <c r="D24" s="60">
        <v>15.21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44488</v>
      </c>
      <c r="D25" s="60">
        <v>25.29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44489</v>
      </c>
      <c r="D26" s="60">
        <v>13.66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44490</v>
      </c>
      <c r="D27" s="60">
        <v>13.58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44491</v>
      </c>
      <c r="D28" s="60">
        <v>19.239999999999998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44492</v>
      </c>
      <c r="D29" s="60">
        <v>30.75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44493</v>
      </c>
      <c r="D30" s="60">
        <v>27.12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44494</v>
      </c>
      <c r="D31" s="60">
        <v>10.73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44495</v>
      </c>
      <c r="D32" s="60">
        <v>8.6300000000000008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44496</v>
      </c>
      <c r="D33" s="60">
        <v>8.61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44497</v>
      </c>
      <c r="D34" s="60">
        <v>16.059999999999999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44498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44499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44500</v>
      </c>
      <c r="D37" s="60"/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28</v>
      </c>
    </row>
    <row r="39" spans="1:5" x14ac:dyDescent="0.2">
      <c r="A39" s="73" t="s">
        <v>8</v>
      </c>
      <c r="B39" s="74"/>
      <c r="C39" s="74"/>
      <c r="D39" s="75"/>
      <c r="E39" s="17">
        <f>'M9'!E38+'M10'!E38</f>
        <v>297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'M9'!E40+'M10'!E40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17.183928571428574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90.322580645161281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workbookViewId="0">
      <selection activeCell="I21" sqref="I21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44501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44502</v>
      </c>
      <c r="D8" s="60">
        <v>18.97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44503</v>
      </c>
      <c r="D9" s="60">
        <v>21.37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44504</v>
      </c>
      <c r="D10" s="60">
        <v>21.33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44505</v>
      </c>
      <c r="D11" s="60">
        <v>22.02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44506</v>
      </c>
      <c r="D12" s="60">
        <v>24.28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44507</v>
      </c>
      <c r="D13" s="60">
        <v>36.85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44508</v>
      </c>
      <c r="D14" s="60">
        <v>23.04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44509</v>
      </c>
      <c r="D15" s="60">
        <v>29.85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44510</v>
      </c>
      <c r="D16" s="60">
        <v>16.53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44511</v>
      </c>
      <c r="D17" s="60">
        <v>14.54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44512</v>
      </c>
      <c r="D18" s="60">
        <v>13.42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44513</v>
      </c>
      <c r="D19" s="60">
        <v>23.79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44514</v>
      </c>
      <c r="D20" s="60">
        <v>22.92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44515</v>
      </c>
      <c r="D21" s="60">
        <v>28.1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44516</v>
      </c>
      <c r="D22" s="60">
        <v>35.56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44517</v>
      </c>
      <c r="D23" s="60">
        <v>19.84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44518</v>
      </c>
      <c r="D24" s="60">
        <v>11.19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44519</v>
      </c>
      <c r="D25" s="60">
        <v>22.96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44520</v>
      </c>
      <c r="D26" s="60">
        <v>27.01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44521</v>
      </c>
      <c r="D27" s="60">
        <v>37.83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44522</v>
      </c>
      <c r="D28" s="60">
        <v>36.74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44523</v>
      </c>
      <c r="D29" s="60">
        <v>40.35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44524</v>
      </c>
      <c r="D30" s="60">
        <v>28.9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44525</v>
      </c>
      <c r="D31" s="60">
        <v>10.79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44526</v>
      </c>
      <c r="D32" s="60">
        <v>25.95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44527</v>
      </c>
      <c r="D33" s="60">
        <v>33.840000000000003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44528</v>
      </c>
      <c r="D34" s="60">
        <v>23.93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44529</v>
      </c>
      <c r="D35" s="60">
        <v>11.03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44530</v>
      </c>
      <c r="D36" s="60">
        <v>56.7</v>
      </c>
      <c r="E36" s="16">
        <f t="shared" si="0"/>
        <v>1.1340000000000001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29</v>
      </c>
    </row>
    <row r="38" spans="1:5" x14ac:dyDescent="0.2">
      <c r="A38" s="73" t="s">
        <v>8</v>
      </c>
      <c r="B38" s="74"/>
      <c r="C38" s="74"/>
      <c r="D38" s="75"/>
      <c r="E38" s="17">
        <f>'M10'!E39+'M11'!E37</f>
        <v>326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1</v>
      </c>
    </row>
    <row r="40" spans="1:5" x14ac:dyDescent="0.2">
      <c r="A40" s="73" t="s">
        <v>10</v>
      </c>
      <c r="B40" s="74"/>
      <c r="C40" s="74"/>
      <c r="D40" s="75"/>
      <c r="E40" s="17">
        <f>'M10'!E41+'M11'!E39</f>
        <v>7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25.504482758620686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96.666666666666671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tabSelected="1" workbookViewId="0">
      <selection activeCell="I13" sqref="I13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4" t="s">
        <v>18</v>
      </c>
      <c r="B1" s="65"/>
      <c r="C1" s="65"/>
      <c r="D1" s="65"/>
      <c r="E1" s="65"/>
    </row>
    <row r="2" spans="1:7" ht="13.5" thickBot="1" x14ac:dyDescent="0.25">
      <c r="A2" s="66"/>
      <c r="B2" s="65"/>
      <c r="C2" s="65"/>
      <c r="D2" s="65"/>
      <c r="E2" s="65"/>
    </row>
    <row r="3" spans="1:7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7" ht="25.5" x14ac:dyDescent="0.2">
      <c r="A4" s="68"/>
      <c r="B4" s="68"/>
      <c r="C4" s="68"/>
      <c r="D4" s="39" t="s">
        <v>17</v>
      </c>
      <c r="E4" s="1" t="s">
        <v>5</v>
      </c>
    </row>
    <row r="5" spans="1:7" ht="15" thickBot="1" x14ac:dyDescent="0.25">
      <c r="A5" s="69"/>
      <c r="B5" s="69"/>
      <c r="C5" s="69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44531</v>
      </c>
      <c r="D7" s="60">
        <v>17.59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44532</v>
      </c>
      <c r="D8" s="61">
        <v>12.73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44533</v>
      </c>
      <c r="D9" s="60">
        <v>19.36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44534</v>
      </c>
      <c r="D10" s="60">
        <v>14.11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44535</v>
      </c>
      <c r="D11" s="60">
        <v>9.1300000000000008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44536</v>
      </c>
      <c r="D12" s="60">
        <v>31.73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44537</v>
      </c>
      <c r="D13" s="60">
        <v>24.82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44538</v>
      </c>
      <c r="D14" s="60">
        <v>12.33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44539</v>
      </c>
      <c r="D15" s="60">
        <v>12.38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44540</v>
      </c>
      <c r="D16" s="60">
        <v>30.74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44541</v>
      </c>
      <c r="D17" s="60">
        <v>14.99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44542</v>
      </c>
      <c r="D18" s="60">
        <v>21.76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44543</v>
      </c>
      <c r="D19" s="60">
        <v>14.34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44544</v>
      </c>
      <c r="D20" s="60">
        <v>9.1199999999999992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44545</v>
      </c>
      <c r="D21" s="60">
        <v>8.61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44546</v>
      </c>
      <c r="D22" s="60">
        <v>8.61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44547</v>
      </c>
      <c r="D23" s="60">
        <v>11.19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44548</v>
      </c>
      <c r="D24" s="61">
        <v>24.92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44549</v>
      </c>
      <c r="D25" s="60">
        <v>18.73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44550</v>
      </c>
      <c r="D26" s="60">
        <v>19.63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44551</v>
      </c>
      <c r="D27" s="60">
        <v>16.059999999999999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44552</v>
      </c>
      <c r="D28" s="60">
        <v>9.4600000000000009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44553</v>
      </c>
      <c r="D29" s="60">
        <v>32.25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44554</v>
      </c>
      <c r="D30" s="60">
        <v>39.11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44555</v>
      </c>
      <c r="D31" s="60">
        <v>32.630000000000003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44556</v>
      </c>
      <c r="D32" s="60">
        <v>28.63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44557</v>
      </c>
      <c r="D33" s="60">
        <v>39.15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44558</v>
      </c>
      <c r="D34" s="60">
        <v>42.9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44559</v>
      </c>
      <c r="D35" s="60">
        <v>18.34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44560</v>
      </c>
      <c r="D36" s="60">
        <v>10.42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44561</v>
      </c>
      <c r="D37" s="60">
        <v>8.74</v>
      </c>
      <c r="E37" s="16" t="str">
        <f t="shared" si="0"/>
        <v>-</v>
      </c>
      <c r="G37" s="20"/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'M11'!E38+'M12'!E38</f>
        <v>357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7" x14ac:dyDescent="0.2">
      <c r="A41" s="73" t="s">
        <v>10</v>
      </c>
      <c r="B41" s="74"/>
      <c r="C41" s="74"/>
      <c r="D41" s="75"/>
      <c r="E41" s="17">
        <f>'M11'!E40+'M12'!E40</f>
        <v>7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19.822903225806453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17" priority="23" stopIfTrue="1" operator="greaterThanOrEqual">
      <formula>55</formula>
    </cfRule>
    <cfRule type="cellIs" dxfId="16" priority="24" stopIfTrue="1" operator="greaterThanOrEqual">
      <formula>50</formula>
    </cfRule>
  </conditionalFormatting>
  <conditionalFormatting sqref="D8">
    <cfRule type="cellIs" dxfId="7" priority="3" stopIfTrue="1" operator="greaterThanOrEqual">
      <formula>55</formula>
    </cfRule>
    <cfRule type="cellIs" dxfId="6" priority="4" stopIfTrue="1" operator="greaterThanOrEqual">
      <formula>50</formula>
    </cfRule>
  </conditionalFormatting>
  <conditionalFormatting sqref="D24">
    <cfRule type="cellIs" dxfId="3" priority="1" stopIfTrue="1" operator="greaterThanOrEqual">
      <formula>55</formula>
    </cfRule>
    <cfRule type="cellIs" dxfId="2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2022-01-04T08:16:14Z</dcterms:modified>
</cp:coreProperties>
</file>